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3.1.-CIERRE PRIMER TRIMESTRE\"/>
    </mc:Choice>
  </mc:AlternateContent>
  <xr:revisionPtr revIDLastSave="0" documentId="13_ncr:1_{986A4431-DAE3-46F3-AFCD-FA92F91740BC}" xr6:coauthVersionLast="36" xr6:coauthVersionMax="36" xr10:uidLastSave="{00000000-0000-0000-0000-000000000000}"/>
  <bookViews>
    <workbookView xWindow="0" yWindow="0" windowWidth="25200" windowHeight="11760" xr2:uid="{A34C05A1-A986-4D5C-A671-FB4FB90FCD4B}"/>
  </bookViews>
  <sheets>
    <sheet name="EAPED CF" sheetId="1" r:id="rId1"/>
  </sheets>
  <definedNames>
    <definedName name="_xlnm.Print_Area" localSheetId="0">'EAPED CF'!$A$1:$H$91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47" i="1" s="1"/>
  <c r="F58" i="1"/>
  <c r="F47" i="1" s="1"/>
  <c r="D58" i="1"/>
  <c r="D47" i="1" s="1"/>
  <c r="C58" i="1"/>
  <c r="C47" i="1" s="1"/>
  <c r="F21" i="1"/>
  <c r="F10" i="1" s="1"/>
  <c r="C21" i="1"/>
  <c r="G21" i="1"/>
  <c r="G10" i="1" s="1"/>
  <c r="D21" i="1"/>
  <c r="D10" i="1" s="1"/>
  <c r="G84" i="1" l="1"/>
  <c r="C10" i="1"/>
  <c r="C84" i="1" s="1"/>
  <c r="E21" i="1"/>
  <c r="E10" i="1" s="1"/>
  <c r="D84" i="1"/>
  <c r="F84" i="1"/>
  <c r="H21" i="1"/>
  <c r="H10" i="1" s="1"/>
  <c r="H58" i="1" l="1"/>
  <c r="H47" i="1" s="1"/>
  <c r="H84" i="1" s="1"/>
  <c r="E58" i="1"/>
  <c r="E47" i="1" s="1"/>
  <c r="E84" i="1" s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<sst xmlns="http://schemas.openxmlformats.org/spreadsheetml/2006/main" count="80" uniqueCount="48">
  <si>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</si>
  <si>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</si>
  <si>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</si>
  <si>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</si>
  <si>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</si>
  <si>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</si>
  <si>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</si>
  <si>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</si>
  <si>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</si>
  <si>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</si>
  <si>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</si>
  <si>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</si>
  <si>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</si>
  <si>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</si>
  <si>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</si>
  <si>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</si>
  <si>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</si>
  <si>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</si>
  <si>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</si>
  <si>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</si>
  <si>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</si>
  <si>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</si>
  <si>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</si>
  <si>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</si>
  <si>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</si>
  <si>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</si>
  <si>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</si>
  <si>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</si>
  <si>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</si>
  <si>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</si>
  <si>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</si>
  <si>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</si>
  <si>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</si>
  <si>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</si>
  <si>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</si>
  <si>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</si>
  <si>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</si>
  <si>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</si>
  <si>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</si>
  <si>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</si>
  <si>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</si>
  <si>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</si>
  <si>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</si>
  <si>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</si>
  <si>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</si>
  <si>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Autónoma de Baja California</t>
  </si>
  <si>
    <t>Del 01 de Enero al 31 de marzo del 2020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</si>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</sst>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4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6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37" fontId="5" fillId="0" borderId="12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44" fontId="7" fillId="0" borderId="0" xfId="1" applyFont="1" applyBorder="1"/>
    <xf numFmtId="164" fontId="6" fillId="0" borderId="15" xfId="0" applyNumberFormat="1" applyFont="1" applyBorder="1" applyAlignment="1">
      <alignment horizontal="center" wrapText="1"/>
    </xf>
    <xf numFmtId="164" fontId="5" fillId="0" borderId="15" xfId="1" applyNumberFormat="1" applyFont="1" applyBorder="1" applyAlignment="1">
      <alignment horizontal="right" wrapText="1"/>
    </xf>
    <xf numFmtId="164" fontId="6" fillId="0" borderId="15" xfId="1" applyNumberFormat="1" applyFont="1" applyBorder="1" applyAlignment="1">
      <alignment horizontal="right"/>
    </xf>
    <xf numFmtId="164" fontId="5" fillId="0" borderId="15" xfId="1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4" fontId="7" fillId="0" borderId="0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87</xdr:row>
      <xdr:rowOff>177801</xdr:rowOff>
    </xdr:from>
    <xdr:to>
      <xdr:col>1</xdr:col>
      <xdr:colOff>3492389</xdr:colOff>
      <xdr:row>88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159F450A-68FB-47FF-B7F6-A06977F12367}"/>
            </a:ext>
          </a:extLst>
        </xdr:cNvPr>
        <xdr:cNvCxnSpPr/>
      </xdr:nvCxnSpPr>
      <xdr:spPr>
        <a:xfrm flipV="1">
          <a:off x="1371600" y="16932276"/>
          <a:ext cx="2854214" cy="126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604845</xdr:colOff>
      <xdr:row>88</xdr:row>
      <xdr:rowOff>17462</xdr:rowOff>
    </xdr:from>
    <xdr:to>
      <xdr:col>7</xdr:col>
      <xdr:colOff>262312</xdr:colOff>
      <xdr:row>88</xdr:row>
      <xdr:rowOff>17462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F5CDAB84-FEF0-45F2-9A9B-27054EBB61F6}"/>
            </a:ext>
          </a:extLst>
        </xdr:cNvPr>
        <xdr:cNvCxnSpPr/>
      </xdr:nvCxnSpPr>
      <xdr:spPr>
        <a:xfrm>
          <a:off x="7081845" y="16962437"/>
          <a:ext cx="28673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71438</xdr:rowOff>
    </xdr:to>
    <xdr:pic>
      <xdr:nvPicPr>
        <xdr:cNvPr id="4" name="3 Imagen" descr="escudo.png">
          <a:extLst>
            <a:ext uri="{FF2B5EF4-FFF2-40B4-BE49-F238E27FC236}">
              <a16:creationId xmlns:a16="http://schemas.microsoft.com/office/drawing/2014/main" id="{21040FE4-48D4-44D1-B38A-E4EE76023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833438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87</xdr:row>
      <xdr:rowOff>0</xdr:rowOff>
    </xdr:from>
    <xdr:to>
      <xdr:col>1</xdr:col>
      <xdr:colOff>3495675</xdr:colOff>
      <xdr:row>92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7F4F7196-82E5-4CEB-9D97-8782645C80AA}"/>
            </a:ext>
          </a:extLst>
        </xdr:cNvPr>
        <xdr:cNvSpPr txBox="1"/>
      </xdr:nvSpPr>
      <xdr:spPr>
        <a:xfrm>
          <a:off x="1362075" y="16754475"/>
          <a:ext cx="28670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466725</xdr:colOff>
      <xdr:row>87</xdr:row>
      <xdr:rowOff>0</xdr:rowOff>
    </xdr:from>
    <xdr:to>
      <xdr:col>7</xdr:col>
      <xdr:colOff>304223</xdr:colOff>
      <xdr:row>92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CFEC65EA-9FAD-4FA7-9C3B-BFDBBB462A29}"/>
            </a:ext>
          </a:extLst>
        </xdr:cNvPr>
        <xdr:cNvSpPr txBox="1"/>
      </xdr:nvSpPr>
      <xdr:spPr>
        <a:xfrm>
          <a:off x="6943725" y="16754475"/>
          <a:ext cx="3047423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47EE-149A-4516-89EB-0906176FF9B4}">
  <sheetPr>
    <tabColor rgb="FF00B0F0"/>
  </sheetPr>
  <dimension ref="A1:H93"/>
  <sheetViews>
    <sheetView tabSelected="1" zoomScaleNormal="100" workbookViewId="0">
      <selection activeCell="J8" sqref="J8"/>
    </sheetView>
  </sheetViews>
  <sheetFormatPr baseColWidth="10" defaultRowHeight="15" x14ac:dyDescent="0.25"/>
  <cols>
    <col min="2" max="2" width="52" customWidth="1"/>
    <col min="3" max="3" width="16.42578125" customWidth="1"/>
    <col min="4" max="4" width="17.28515625" customWidth="1"/>
    <col min="5" max="6" width="17.140625" customWidth="1"/>
    <col min="7" max="7" width="13.85546875" customWidth="1"/>
    <col min="8" max="8" width="15.5703125" customWidth="1"/>
  </cols>
  <sheetData>
    <row r="1" spans="1:8" x14ac:dyDescent="0.25">
      <c r="A1" s="36" t="s">
        <v>45</v>
      </c>
      <c r="B1" s="37"/>
      <c r="C1" s="37"/>
      <c r="D1" s="37"/>
      <c r="E1" s="37"/>
      <c r="F1" s="37"/>
      <c r="G1" s="37"/>
      <c r="H1" s="38"/>
    </row>
    <row r="2" spans="1:8" x14ac:dyDescent="0.25">
      <c r="A2" s="39" t="s">
        <v>0</v>
      </c>
      <c r="B2" s="40"/>
      <c r="C2" s="40"/>
      <c r="D2" s="40"/>
      <c r="E2" s="40"/>
      <c r="F2" s="40"/>
      <c r="G2" s="40"/>
      <c r="H2" s="41"/>
    </row>
    <row r="3" spans="1:8" x14ac:dyDescent="0.25">
      <c r="A3" s="39" t="s">
        <v>1</v>
      </c>
      <c r="B3" s="40"/>
      <c r="C3" s="40"/>
      <c r="D3" s="40"/>
      <c r="E3" s="40"/>
      <c r="F3" s="40"/>
      <c r="G3" s="40"/>
      <c r="H3" s="41"/>
    </row>
    <row r="4" spans="1:8" x14ac:dyDescent="0.25">
      <c r="A4" s="39" t="s">
        <v>46</v>
      </c>
      <c r="B4" s="40"/>
      <c r="C4" s="40"/>
      <c r="D4" s="40"/>
      <c r="E4" s="40"/>
      <c r="F4" s="40"/>
      <c r="G4" s="40"/>
      <c r="H4" s="41"/>
    </row>
    <row r="5" spans="1:8" x14ac:dyDescent="0.25">
      <c r="A5" s="39" t="s">
        <v>47</v>
      </c>
      <c r="B5" s="40"/>
      <c r="C5" s="40"/>
      <c r="D5" s="40"/>
      <c r="E5" s="40"/>
      <c r="F5" s="40"/>
      <c r="G5" s="40"/>
      <c r="H5" s="41"/>
    </row>
    <row r="6" spans="1:8" ht="3" customHeight="1" thickBot="1" x14ac:dyDescent="0.3">
      <c r="A6" s="39"/>
      <c r="B6" s="40"/>
      <c r="C6" s="40"/>
      <c r="D6" s="40"/>
      <c r="E6" s="40"/>
      <c r="F6" s="40"/>
      <c r="G6" s="40"/>
      <c r="H6" s="41"/>
    </row>
    <row r="7" spans="1:8" ht="15.75" thickBot="1" x14ac:dyDescent="0.3">
      <c r="A7" s="23" t="s">
        <v>2</v>
      </c>
      <c r="B7" s="24"/>
      <c r="C7" s="27" t="s">
        <v>3</v>
      </c>
      <c r="D7" s="28"/>
      <c r="E7" s="28"/>
      <c r="F7" s="28"/>
      <c r="G7" s="29"/>
      <c r="H7" s="30" t="s">
        <v>4</v>
      </c>
    </row>
    <row r="8" spans="1:8" ht="23.25" thickBot="1" x14ac:dyDescent="0.3">
      <c r="A8" s="25"/>
      <c r="B8" s="26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31"/>
    </row>
    <row r="9" spans="1:8" x14ac:dyDescent="0.25">
      <c r="A9" s="32"/>
      <c r="B9" s="33"/>
      <c r="C9" s="15"/>
      <c r="D9" s="15"/>
      <c r="E9" s="15"/>
      <c r="F9" s="15"/>
      <c r="G9" s="15"/>
      <c r="H9" s="15"/>
    </row>
    <row r="10" spans="1:8" x14ac:dyDescent="0.25">
      <c r="A10" s="34" t="s">
        <v>10</v>
      </c>
      <c r="B10" s="35"/>
      <c r="C10" s="16">
        <f>+C11+C21+C30+C41</f>
        <v>1002563778</v>
      </c>
      <c r="D10" s="16">
        <f>+D21+D30+D41</f>
        <v>17076508</v>
      </c>
      <c r="E10" s="16">
        <f>+E21+E30+E41</f>
        <v>1019640286</v>
      </c>
      <c r="F10" s="16">
        <f t="shared" ref="F10:H10" si="0">+F21+F30+F41</f>
        <v>250358545</v>
      </c>
      <c r="G10" s="16">
        <f t="shared" si="0"/>
        <v>249863733</v>
      </c>
      <c r="H10" s="16">
        <f t="shared" si="0"/>
        <v>769281741</v>
      </c>
    </row>
    <row r="11" spans="1:8" x14ac:dyDescent="0.25">
      <c r="A11" s="20" t="s">
        <v>11</v>
      </c>
      <c r="B11" s="21"/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x14ac:dyDescent="0.25">
      <c r="A12" s="2"/>
      <c r="B12" s="3" t="s">
        <v>12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</row>
    <row r="13" spans="1:8" x14ac:dyDescent="0.25">
      <c r="A13" s="2"/>
      <c r="B13" s="3" t="s">
        <v>13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8" x14ac:dyDescent="0.25">
      <c r="A14" s="2"/>
      <c r="B14" s="3" t="s">
        <v>14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x14ac:dyDescent="0.25">
      <c r="A15" s="2"/>
      <c r="B15" s="3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8" x14ac:dyDescent="0.25">
      <c r="A16" s="2"/>
      <c r="B16" s="3" t="s">
        <v>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 x14ac:dyDescent="0.25">
      <c r="A17" s="2"/>
      <c r="B17" s="3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1:8" x14ac:dyDescent="0.25">
      <c r="A18" s="2"/>
      <c r="B18" s="3" t="s">
        <v>18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x14ac:dyDescent="0.25">
      <c r="A19" s="2"/>
      <c r="B19" s="3" t="s">
        <v>19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1:8" x14ac:dyDescent="0.25">
      <c r="A20" s="4"/>
      <c r="B20" s="5"/>
      <c r="C20" s="18"/>
      <c r="D20" s="18"/>
      <c r="E20" s="18"/>
      <c r="F20" s="18"/>
      <c r="G20" s="18"/>
      <c r="H20" s="18"/>
    </row>
    <row r="21" spans="1:8" x14ac:dyDescent="0.25">
      <c r="A21" s="20" t="s">
        <v>20</v>
      </c>
      <c r="B21" s="21"/>
      <c r="C21" s="18">
        <f>SUM(C22:C28)</f>
        <v>1002563778</v>
      </c>
      <c r="D21" s="18">
        <f>SUM(D22:D28)</f>
        <v>17076508</v>
      </c>
      <c r="E21" s="18">
        <f>+C21+D21</f>
        <v>1019640286</v>
      </c>
      <c r="F21" s="18">
        <f>SUM(F22:F28)</f>
        <v>250358545</v>
      </c>
      <c r="G21" s="18">
        <f>SUM(G22:G28)</f>
        <v>249863733</v>
      </c>
      <c r="H21" s="18">
        <f>SUM(H22:H28)</f>
        <v>769281741</v>
      </c>
    </row>
    <row r="22" spans="1:8" x14ac:dyDescent="0.25">
      <c r="A22" s="2"/>
      <c r="B22" s="3" t="s">
        <v>21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1:8" x14ac:dyDescent="0.25">
      <c r="A23" s="2"/>
      <c r="B23" s="3" t="s">
        <v>22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x14ac:dyDescent="0.25">
      <c r="A24" s="2"/>
      <c r="B24" s="3" t="s">
        <v>23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x14ac:dyDescent="0.25">
      <c r="A25" s="2"/>
      <c r="B25" s="3" t="s">
        <v>24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x14ac:dyDescent="0.25">
      <c r="A26" s="2"/>
      <c r="B26" s="3" t="s">
        <v>25</v>
      </c>
      <c r="C26" s="17">
        <v>1002563778</v>
      </c>
      <c r="D26" s="17">
        <v>17076508</v>
      </c>
      <c r="E26" s="17">
        <v>1019640286</v>
      </c>
      <c r="F26" s="17">
        <v>250358545</v>
      </c>
      <c r="G26" s="17">
        <v>249863733</v>
      </c>
      <c r="H26" s="17">
        <v>769281741</v>
      </c>
    </row>
    <row r="27" spans="1:8" x14ac:dyDescent="0.25">
      <c r="A27" s="2"/>
      <c r="B27" s="3" t="s">
        <v>26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x14ac:dyDescent="0.25">
      <c r="A28" s="2"/>
      <c r="B28" s="3" t="s">
        <v>27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x14ac:dyDescent="0.25">
      <c r="A29" s="4"/>
      <c r="B29" s="5"/>
      <c r="C29" s="19"/>
      <c r="D29" s="19"/>
      <c r="E29" s="19"/>
      <c r="F29" s="19"/>
      <c r="G29" s="19"/>
      <c r="H29" s="19"/>
    </row>
    <row r="30" spans="1:8" x14ac:dyDescent="0.25">
      <c r="A30" s="20" t="s">
        <v>28</v>
      </c>
      <c r="B30" s="21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1:8" x14ac:dyDescent="0.25">
      <c r="A31" s="2"/>
      <c r="B31" s="3" t="s">
        <v>29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8" x14ac:dyDescent="0.25">
      <c r="A32" s="2"/>
      <c r="B32" s="3" t="s">
        <v>30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x14ac:dyDescent="0.25">
      <c r="A33" s="2"/>
      <c r="B33" s="3" t="s">
        <v>31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x14ac:dyDescent="0.25">
      <c r="A34" s="2"/>
      <c r="B34" s="3" t="s">
        <v>32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x14ac:dyDescent="0.25">
      <c r="A35" s="2"/>
      <c r="B35" s="3" t="s">
        <v>33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x14ac:dyDescent="0.25">
      <c r="A36" s="2"/>
      <c r="B36" s="3" t="s">
        <v>34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x14ac:dyDescent="0.25">
      <c r="A37" s="2"/>
      <c r="B37" s="3" t="s">
        <v>35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x14ac:dyDescent="0.25">
      <c r="A38" s="2"/>
      <c r="B38" s="3" t="s">
        <v>36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</row>
    <row r="39" spans="1:8" x14ac:dyDescent="0.25">
      <c r="A39" s="2"/>
      <c r="B39" s="3" t="s">
        <v>37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</row>
    <row r="40" spans="1:8" x14ac:dyDescent="0.25">
      <c r="A40" s="4"/>
      <c r="B40" s="5"/>
      <c r="C40" s="19"/>
      <c r="D40" s="19"/>
      <c r="E40" s="19"/>
      <c r="F40" s="19"/>
      <c r="G40" s="19"/>
      <c r="H40" s="19"/>
    </row>
    <row r="41" spans="1:8" x14ac:dyDescent="0.25">
      <c r="A41" s="20" t="s">
        <v>38</v>
      </c>
      <c r="B41" s="21"/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</row>
    <row r="42" spans="1:8" x14ac:dyDescent="0.25">
      <c r="A42" s="2"/>
      <c r="B42" s="3" t="s">
        <v>39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ht="23.25" x14ac:dyDescent="0.25">
      <c r="A43" s="2"/>
      <c r="B43" s="6" t="s">
        <v>40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</row>
    <row r="44" spans="1:8" x14ac:dyDescent="0.25">
      <c r="A44" s="2"/>
      <c r="B44" s="3" t="s">
        <v>41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</row>
    <row r="45" spans="1:8" x14ac:dyDescent="0.25">
      <c r="A45" s="2"/>
      <c r="B45" s="3" t="s">
        <v>42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</row>
    <row r="46" spans="1:8" x14ac:dyDescent="0.25">
      <c r="A46" s="4"/>
      <c r="B46" s="5"/>
      <c r="C46" s="19"/>
      <c r="D46" s="19"/>
      <c r="E46" s="19"/>
      <c r="F46" s="19"/>
      <c r="G46" s="19"/>
      <c r="H46" s="19"/>
    </row>
    <row r="47" spans="1:8" x14ac:dyDescent="0.25">
      <c r="A47" s="20" t="s">
        <v>43</v>
      </c>
      <c r="B47" s="21"/>
      <c r="C47" s="19">
        <f>+C48+C58+C67+C78</f>
        <v>3453669296</v>
      </c>
      <c r="D47" s="19">
        <f t="shared" ref="D47:H47" si="1">+D48+D58+D67+D78</f>
        <v>40055720</v>
      </c>
      <c r="E47" s="19">
        <f t="shared" si="1"/>
        <v>3493725016</v>
      </c>
      <c r="F47" s="19">
        <f t="shared" si="1"/>
        <v>643076137</v>
      </c>
      <c r="G47" s="19">
        <f t="shared" si="1"/>
        <v>641086044</v>
      </c>
      <c r="H47" s="19">
        <f t="shared" si="1"/>
        <v>2850648879</v>
      </c>
    </row>
    <row r="48" spans="1:8" x14ac:dyDescent="0.25">
      <c r="A48" s="20" t="s">
        <v>11</v>
      </c>
      <c r="B48" s="21"/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</row>
    <row r="49" spans="1:8" x14ac:dyDescent="0.25">
      <c r="A49" s="2"/>
      <c r="B49" s="3" t="s">
        <v>12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</row>
    <row r="50" spans="1:8" x14ac:dyDescent="0.25">
      <c r="A50" s="2"/>
      <c r="B50" s="3" t="s">
        <v>13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</row>
    <row r="51" spans="1:8" x14ac:dyDescent="0.25">
      <c r="A51" s="2"/>
      <c r="B51" s="3" t="s">
        <v>14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</row>
    <row r="52" spans="1:8" x14ac:dyDescent="0.25">
      <c r="A52" s="2"/>
      <c r="B52" s="3" t="s">
        <v>15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x14ac:dyDescent="0.25">
      <c r="A53" s="2"/>
      <c r="B53" s="3" t="s">
        <v>16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x14ac:dyDescent="0.25">
      <c r="A54" s="2"/>
      <c r="B54" s="3" t="s">
        <v>17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x14ac:dyDescent="0.25">
      <c r="A55" s="2"/>
      <c r="B55" s="3" t="s">
        <v>18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x14ac:dyDescent="0.25">
      <c r="A56" s="2"/>
      <c r="B56" s="3" t="s">
        <v>19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x14ac:dyDescent="0.25">
      <c r="A57" s="4"/>
      <c r="B57" s="5"/>
      <c r="C57" s="19"/>
      <c r="D57" s="19"/>
      <c r="E57" s="19"/>
      <c r="F57" s="19"/>
      <c r="G57" s="19"/>
      <c r="H57" s="19"/>
    </row>
    <row r="58" spans="1:8" x14ac:dyDescent="0.25">
      <c r="A58" s="20" t="s">
        <v>20</v>
      </c>
      <c r="B58" s="21"/>
      <c r="C58" s="18">
        <f>SUM(C59:C65)</f>
        <v>3453669296</v>
      </c>
      <c r="D58" s="18">
        <f t="shared" ref="D58:H58" si="2">SUM(D59:D65)</f>
        <v>40055720</v>
      </c>
      <c r="E58" s="18">
        <f t="shared" si="2"/>
        <v>3493725016</v>
      </c>
      <c r="F58" s="18">
        <f t="shared" si="2"/>
        <v>643076137</v>
      </c>
      <c r="G58" s="18">
        <f t="shared" si="2"/>
        <v>641086044</v>
      </c>
      <c r="H58" s="18">
        <f t="shared" si="2"/>
        <v>2850648879</v>
      </c>
    </row>
    <row r="59" spans="1:8" x14ac:dyDescent="0.25">
      <c r="A59" s="2"/>
      <c r="B59" s="3" t="s">
        <v>21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</row>
    <row r="60" spans="1:8" x14ac:dyDescent="0.25">
      <c r="A60" s="2"/>
      <c r="B60" s="3" t="s">
        <v>22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x14ac:dyDescent="0.25">
      <c r="A61" s="2"/>
      <c r="B61" s="3" t="s">
        <v>23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</row>
    <row r="62" spans="1:8" x14ac:dyDescent="0.25">
      <c r="A62" s="2"/>
      <c r="B62" s="3" t="s">
        <v>24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</row>
    <row r="63" spans="1:8" x14ac:dyDescent="0.25">
      <c r="A63" s="2"/>
      <c r="B63" s="3" t="s">
        <v>25</v>
      </c>
      <c r="C63" s="17">
        <v>3453669296</v>
      </c>
      <c r="D63" s="17">
        <v>40055720</v>
      </c>
      <c r="E63" s="17">
        <v>3493725016</v>
      </c>
      <c r="F63" s="17">
        <v>643076137</v>
      </c>
      <c r="G63" s="17">
        <v>641086044</v>
      </c>
      <c r="H63" s="17">
        <v>2850648879</v>
      </c>
    </row>
    <row r="64" spans="1:8" x14ac:dyDescent="0.25">
      <c r="A64" s="2"/>
      <c r="B64" s="3" t="s">
        <v>26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1:8" x14ac:dyDescent="0.25">
      <c r="A65" s="2"/>
      <c r="B65" s="3" t="s">
        <v>27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1:8" x14ac:dyDescent="0.25">
      <c r="A66" s="4"/>
      <c r="B66" s="5"/>
      <c r="C66" s="19"/>
      <c r="D66" s="19"/>
      <c r="E66" s="19"/>
      <c r="F66" s="19"/>
      <c r="G66" s="19"/>
      <c r="H66" s="19"/>
    </row>
    <row r="67" spans="1:8" x14ac:dyDescent="0.25">
      <c r="A67" s="20" t="s">
        <v>28</v>
      </c>
      <c r="B67" s="21"/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x14ac:dyDescent="0.25">
      <c r="A68" s="2"/>
      <c r="B68" s="3" t="s">
        <v>29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</row>
    <row r="69" spans="1:8" x14ac:dyDescent="0.25">
      <c r="A69" s="2"/>
      <c r="B69" s="3" t="s">
        <v>30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1:8" x14ac:dyDescent="0.25">
      <c r="A70" s="2"/>
      <c r="B70" s="3" t="s">
        <v>31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x14ac:dyDescent="0.25">
      <c r="A71" s="2"/>
      <c r="B71" s="3" t="s">
        <v>32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</row>
    <row r="72" spans="1:8" x14ac:dyDescent="0.25">
      <c r="A72" s="2"/>
      <c r="B72" s="3" t="s">
        <v>33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</row>
    <row r="73" spans="1:8" x14ac:dyDescent="0.25">
      <c r="A73" s="2"/>
      <c r="B73" s="3" t="s">
        <v>34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1:8" x14ac:dyDescent="0.25">
      <c r="A74" s="2"/>
      <c r="B74" s="3" t="s">
        <v>35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</row>
    <row r="75" spans="1:8" x14ac:dyDescent="0.25">
      <c r="A75" s="2"/>
      <c r="B75" s="3" t="s">
        <v>36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1:8" x14ac:dyDescent="0.25">
      <c r="A76" s="2"/>
      <c r="B76" s="3" t="s">
        <v>37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1:8" x14ac:dyDescent="0.25">
      <c r="A77" s="4"/>
      <c r="B77" s="5"/>
      <c r="C77" s="19"/>
      <c r="D77" s="19"/>
      <c r="E77" s="19"/>
      <c r="F77" s="19"/>
      <c r="G77" s="19"/>
      <c r="H77" s="19"/>
    </row>
    <row r="78" spans="1:8" x14ac:dyDescent="0.25">
      <c r="A78" s="20" t="s">
        <v>38</v>
      </c>
      <c r="B78" s="21"/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</row>
    <row r="79" spans="1:8" x14ac:dyDescent="0.25">
      <c r="A79" s="2"/>
      <c r="B79" s="3" t="s">
        <v>39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</row>
    <row r="80" spans="1:8" ht="23.25" x14ac:dyDescent="0.25">
      <c r="A80" s="2"/>
      <c r="B80" s="6" t="s">
        <v>40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</row>
    <row r="81" spans="1:8" x14ac:dyDescent="0.25">
      <c r="A81" s="2"/>
      <c r="B81" s="3" t="s">
        <v>41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</row>
    <row r="82" spans="1:8" x14ac:dyDescent="0.25">
      <c r="A82" s="2"/>
      <c r="B82" s="3" t="s">
        <v>42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</row>
    <row r="83" spans="1:8" x14ac:dyDescent="0.25">
      <c r="A83" s="4"/>
      <c r="B83" s="5"/>
      <c r="C83" s="19"/>
      <c r="D83" s="19"/>
      <c r="E83" s="19"/>
      <c r="F83" s="19"/>
      <c r="G83" s="19"/>
      <c r="H83" s="19"/>
    </row>
    <row r="84" spans="1:8" x14ac:dyDescent="0.25">
      <c r="A84" s="20" t="s">
        <v>44</v>
      </c>
      <c r="B84" s="21"/>
      <c r="C84" s="18">
        <f>+C47+C10</f>
        <v>4456233074</v>
      </c>
      <c r="D84" s="18">
        <f t="shared" ref="D84:H84" si="3">+D47+D10</f>
        <v>57132228</v>
      </c>
      <c r="E84" s="18">
        <f t="shared" si="3"/>
        <v>4513365302</v>
      </c>
      <c r="F84" s="18">
        <f t="shared" si="3"/>
        <v>893434682</v>
      </c>
      <c r="G84" s="18">
        <f t="shared" si="3"/>
        <v>890949777</v>
      </c>
      <c r="H84" s="18">
        <f t="shared" si="3"/>
        <v>3619930620</v>
      </c>
    </row>
    <row r="85" spans="1:8" ht="15.75" thickBot="1" x14ac:dyDescent="0.3">
      <c r="A85" s="7"/>
      <c r="B85" s="8"/>
      <c r="C85" s="9"/>
      <c r="D85" s="9"/>
      <c r="E85" s="9"/>
      <c r="F85" s="9"/>
      <c r="G85" s="9"/>
      <c r="H85" s="9"/>
    </row>
    <row r="86" spans="1:8" x14ac:dyDescent="0.25">
      <c r="A86" s="10"/>
      <c r="B86" s="10"/>
      <c r="C86" s="10"/>
      <c r="D86" s="10"/>
      <c r="E86" s="10"/>
      <c r="F86" s="10"/>
      <c r="G86" s="10"/>
      <c r="H86" s="10"/>
    </row>
    <row r="87" spans="1:8" x14ac:dyDescent="0.25">
      <c r="A87" s="10"/>
      <c r="B87" s="10"/>
      <c r="C87" s="10"/>
      <c r="D87" s="10"/>
      <c r="E87" s="10"/>
      <c r="F87" s="10"/>
      <c r="G87" s="10"/>
      <c r="H87" s="10"/>
    </row>
    <row r="88" spans="1:8" x14ac:dyDescent="0.25">
      <c r="A88" s="11"/>
      <c r="B88" s="12"/>
      <c r="C88" s="12"/>
      <c r="D88" s="12"/>
      <c r="E88" s="12"/>
      <c r="F88" s="12"/>
      <c r="G88" s="12"/>
      <c r="H88" s="12"/>
    </row>
    <row r="89" spans="1:8" x14ac:dyDescent="0.25">
      <c r="A89" s="11"/>
      <c r="B89" s="13"/>
      <c r="C89" s="14"/>
      <c r="D89" s="14"/>
      <c r="E89" s="14"/>
      <c r="F89" s="22"/>
      <c r="G89" s="22"/>
      <c r="H89" s="14"/>
    </row>
    <row r="90" spans="1:8" x14ac:dyDescent="0.25">
      <c r="A90" s="11"/>
      <c r="B90" s="13"/>
      <c r="C90" s="14"/>
      <c r="D90" s="14"/>
      <c r="E90" s="14"/>
      <c r="F90" s="22"/>
      <c r="G90" s="22"/>
      <c r="H90" s="14"/>
    </row>
    <row r="91" spans="1:8" x14ac:dyDescent="0.25">
      <c r="A91" s="11"/>
      <c r="B91" s="11"/>
      <c r="C91" s="11"/>
      <c r="D91" s="11"/>
      <c r="E91" s="11"/>
      <c r="F91" s="11"/>
      <c r="G91" s="11"/>
      <c r="H91" s="11"/>
    </row>
    <row r="92" spans="1:8" x14ac:dyDescent="0.25">
      <c r="A92" s="10"/>
      <c r="B92" s="10"/>
      <c r="C92" s="10"/>
      <c r="D92" s="10"/>
      <c r="E92" s="10"/>
      <c r="F92" s="10"/>
      <c r="G92" s="10"/>
      <c r="H92" s="10"/>
    </row>
    <row r="93" spans="1:8" x14ac:dyDescent="0.25">
      <c r="A93" s="10"/>
      <c r="B93" s="10"/>
      <c r="C93" s="10"/>
      <c r="D93" s="10"/>
      <c r="E93" s="10"/>
      <c r="F93" s="10"/>
      <c r="G93" s="10"/>
      <c r="H93" s="10"/>
    </row>
  </sheetData>
  <mergeCells count="23">
    <mergeCell ref="A6:H6"/>
    <mergeCell ref="A1:H1"/>
    <mergeCell ref="A2:H2"/>
    <mergeCell ref="A3:H3"/>
    <mergeCell ref="A4:H4"/>
    <mergeCell ref="A5:H5"/>
    <mergeCell ref="A58:B58"/>
    <mergeCell ref="A7:B8"/>
    <mergeCell ref="C7:G7"/>
    <mergeCell ref="H7:H8"/>
    <mergeCell ref="A9:B9"/>
    <mergeCell ref="A10:B10"/>
    <mergeCell ref="A11:B11"/>
    <mergeCell ref="A21:B21"/>
    <mergeCell ref="A30:B30"/>
    <mergeCell ref="A41:B41"/>
    <mergeCell ref="A47:B47"/>
    <mergeCell ref="A48:B48"/>
    <mergeCell ref="A67:B67"/>
    <mergeCell ref="A78:B78"/>
    <mergeCell ref="A84:B84"/>
    <mergeCell ref="F89:G89"/>
    <mergeCell ref="F90:G90"/>
  </mergeCells>
  <printOptions horizontalCentered="1"/>
  <pageMargins left="0.23622047244094491" right="0" top="0.19685039370078741" bottom="0.19685039370078741" header="0.19685039370078741" footer="0.31496062992125984"/>
  <pageSetup paperSize="152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CF</vt:lpstr>
      <vt:lpstr>'EAPED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2020-04-02T19:41:39Z</dcterms:created>
  <dcterms:modified xsi:type="dcterms:W3CDTF">2020-04-02T19:58:49Z</dcterms:modified>
</cp:coreProperties>
</file>